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<sst xmlns="http://schemas.openxmlformats.org/spreadsheetml/2006/main" count="58" uniqueCount="28">
  <si>
    <t>scarica</t>
  </si>
  <si>
    <t>statica</t>
  </si>
  <si>
    <t>minimo h, max en</t>
  </si>
  <si>
    <t>Molla</t>
  </si>
  <si>
    <t>Corpo</t>
  </si>
  <si>
    <t>peso [N]</t>
  </si>
  <si>
    <t>peso [g]</t>
  </si>
  <si>
    <t>peso [kg]</t>
  </si>
  <si>
    <t>spostamento [m]</t>
  </si>
  <si>
    <t>k cost elastica misurata</t>
  </si>
  <si>
    <t>k cost elastica nominale</t>
  </si>
  <si>
    <t>Energia elastica</t>
  </si>
  <si>
    <t>Energia gravitazionale</t>
  </si>
  <si>
    <t>Bungee jumping, o salto con l'elastico</t>
  </si>
  <si>
    <t>spostamento [mm]</t>
  </si>
  <si>
    <t>Altezza dal suolo [mm]</t>
  </si>
  <si>
    <t>Altezza dal suolo capo mobile [mm]</t>
  </si>
  <si>
    <t>Energia elastica (k nominale)</t>
  </si>
  <si>
    <t>Energia elastica (k misurato)</t>
  </si>
  <si>
    <t>sgancio</t>
  </si>
  <si>
    <t>minimo</t>
  </si>
  <si>
    <t>Acceleraz gravita' Terra, mare, 45,5° gradi latitudine</t>
  </si>
  <si>
    <t>Vedendo il filmato</t>
  </si>
  <si>
    <t>perdita di altezza al ritorno</t>
  </si>
  <si>
    <t>circa 40/500 = 8% la perdita in percentuale di altezza e quindi energia.</t>
  </si>
  <si>
    <t>altezza di sgangio [pixel]</t>
  </si>
  <si>
    <t>???</t>
  </si>
  <si>
    <t>Io, Enrico e Piero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</si>
</sst>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3" width="6.7109375" style="0" customWidth="1"/>
    <col min="14" max="14" width="3.8515625" style="0" customWidth="1"/>
    <col min="15" max="16384" width="6.7109375" style="0" customWidth="1"/>
  </cols>
  <sheetData>
    <row r="1" spans="2:12" ht="12.75">
      <c r="B1" s="1" t="s">
        <v>13</v>
      </c>
      <c r="L1" t="s">
        <v>27</v>
      </c>
    </row>
    <row r="2" ht="12.75">
      <c r="B2" s="1"/>
    </row>
    <row r="3" spans="2:8" ht="12.75">
      <c r="B3" s="1" t="s">
        <v>11</v>
      </c>
      <c r="H3" s="1" t="s">
        <v>12</v>
      </c>
    </row>
    <row r="4" spans="2:8" ht="12.75">
      <c r="B4" t="s">
        <v>3</v>
      </c>
      <c r="H4" t="s">
        <v>4</v>
      </c>
    </row>
    <row r="6" spans="2:8" ht="12.75">
      <c r="B6" t="s">
        <v>16</v>
      </c>
      <c r="H6" t="s">
        <v>15</v>
      </c>
    </row>
    <row r="7" spans="2:9" ht="12.75">
      <c r="B7">
        <v>622</v>
      </c>
      <c r="C7" t="s">
        <v>0</v>
      </c>
      <c r="H7">
        <v>590</v>
      </c>
      <c r="I7" t="s">
        <v>19</v>
      </c>
    </row>
    <row r="8" spans="2:9" ht="12.75">
      <c r="B8">
        <v>570</v>
      </c>
      <c r="C8" t="s">
        <v>1</v>
      </c>
      <c r="H8">
        <v>0</v>
      </c>
      <c r="I8" t="s">
        <v>20</v>
      </c>
    </row>
    <row r="9" spans="2:3" ht="12.75">
      <c r="B9">
        <v>386</v>
      </c>
      <c r="C9" t="s">
        <v>2</v>
      </c>
    </row>
    <row r="10" spans="8:9" ht="12.75">
      <c r="H10">
        <v>98.1</v>
      </c>
      <c r="I10" t="s">
        <v>6</v>
      </c>
    </row>
    <row r="11" spans="2:9" ht="12.75">
      <c r="B11">
        <f>H12/((B7-B8)/1000)</f>
        <v>18.50062240384615</v>
      </c>
      <c r="C11" t="s">
        <v>9</v>
      </c>
      <c r="H11">
        <f>H10/1000</f>
        <v>0.09809999999999999</v>
      </c>
      <c r="I11" t="s">
        <v>7</v>
      </c>
    </row>
    <row r="12" spans="2:9" ht="12.75">
      <c r="B12">
        <v>20</v>
      </c>
      <c r="C12" t="s">
        <v>10</v>
      </c>
      <c r="H12">
        <f>H11*H15</f>
        <v>0.9620323649999999</v>
      </c>
      <c r="I12" t="s">
        <v>5</v>
      </c>
    </row>
    <row r="14" ht="12.75">
      <c r="H14" t="s">
        <v>21</v>
      </c>
    </row>
    <row r="15" ht="12.75">
      <c r="H15">
        <v>9.80665</v>
      </c>
    </row>
    <row r="17" spans="2:8" ht="12.75">
      <c r="B17">
        <f>B7-B9</f>
        <v>236</v>
      </c>
      <c r="E17" t="s">
        <v>14</v>
      </c>
      <c r="H17">
        <v>590</v>
      </c>
    </row>
    <row r="18" spans="2:8" ht="12.75">
      <c r="B18">
        <f>B17/1000</f>
        <v>0.236</v>
      </c>
      <c r="E18" t="s">
        <v>8</v>
      </c>
      <c r="H18">
        <f>H17/1000</f>
        <v>0.59</v>
      </c>
    </row>
    <row r="20" spans="2:9" ht="12.75">
      <c r="B20">
        <f>0.5*B11*B18^2</f>
        <v>0.5152053327023076</v>
      </c>
      <c r="C20" t="s">
        <v>18</v>
      </c>
      <c r="H20">
        <f>H18*H12</f>
        <v>0.5675990953499999</v>
      </c>
      <c r="I20" t="s">
        <v>12</v>
      </c>
    </row>
    <row r="21" spans="2:3" ht="12.75">
      <c r="B21">
        <f>0.5*B12*B18^2</f>
        <v>0.5569599999999999</v>
      </c>
      <c r="C21" t="s">
        <v>17</v>
      </c>
    </row>
    <row r="23" ht="12.75">
      <c r="B23" s="1" t="s">
        <v>22</v>
      </c>
    </row>
    <row r="24" spans="2:3" ht="12.75">
      <c r="B24">
        <v>515</v>
      </c>
      <c r="C24" t="s">
        <v>25</v>
      </c>
    </row>
    <row r="25" spans="2:3" ht="12.75">
      <c r="B25">
        <v>-41</v>
      </c>
      <c r="C25" t="s">
        <v>23</v>
      </c>
    </row>
    <row r="26" ht="12.75">
      <c r="C26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3" width="6.7109375" style="0" customWidth="1"/>
    <col min="14" max="14" width="3.8515625" style="0" customWidth="1"/>
    <col min="15" max="16384" width="6.7109375" style="0" customWidth="1"/>
  </cols>
  <sheetData>
    <row r="1" ht="12.75">
      <c r="B1" s="1" t="s">
        <v>13</v>
      </c>
    </row>
    <row r="2" ht="12.75">
      <c r="B2" s="1"/>
    </row>
    <row r="3" spans="2:8" ht="12.75">
      <c r="B3" s="1" t="s">
        <v>11</v>
      </c>
      <c r="H3" s="1" t="s">
        <v>12</v>
      </c>
    </row>
    <row r="4" spans="2:8" ht="12.75">
      <c r="B4" t="s">
        <v>3</v>
      </c>
      <c r="H4" t="s">
        <v>4</v>
      </c>
    </row>
    <row r="6" spans="2:8" ht="12.75">
      <c r="B6" t="s">
        <v>16</v>
      </c>
      <c r="H6" t="s">
        <v>15</v>
      </c>
    </row>
    <row r="7" spans="2:9" ht="12.75">
      <c r="B7">
        <v>624</v>
      </c>
      <c r="C7" t="s">
        <v>0</v>
      </c>
      <c r="H7">
        <v>600</v>
      </c>
      <c r="I7" t="s">
        <v>19</v>
      </c>
    </row>
    <row r="8" spans="2:9" ht="12.75">
      <c r="B8" t="s">
        <v>26</v>
      </c>
      <c r="C8" t="s">
        <v>1</v>
      </c>
      <c r="H8">
        <v>0</v>
      </c>
      <c r="I8" t="s">
        <v>20</v>
      </c>
    </row>
    <row r="9" spans="2:3" ht="12.75">
      <c r="B9">
        <v>385</v>
      </c>
      <c r="C9" t="s">
        <v>2</v>
      </c>
    </row>
    <row r="10" spans="8:9" ht="12.75">
      <c r="H10">
        <v>98.1</v>
      </c>
      <c r="I10" t="s">
        <v>6</v>
      </c>
    </row>
    <row r="11" spans="2:9" ht="12.75">
      <c r="B11" t="e">
        <f>H12/((B7-B8)/1000)</f>
        <v>#VALUE!</v>
      </c>
      <c r="C11" t="s">
        <v>9</v>
      </c>
      <c r="H11">
        <f>H10/1000</f>
        <v>0.09809999999999999</v>
      </c>
      <c r="I11" t="s">
        <v>7</v>
      </c>
    </row>
    <row r="12" spans="2:9" ht="12.75">
      <c r="B12">
        <v>20</v>
      </c>
      <c r="C12" t="s">
        <v>10</v>
      </c>
      <c r="H12">
        <f>H11*H15</f>
        <v>0.9620323649999999</v>
      </c>
      <c r="I12" t="s">
        <v>5</v>
      </c>
    </row>
    <row r="14" ht="12.75">
      <c r="H14" t="s">
        <v>21</v>
      </c>
    </row>
    <row r="15" ht="12.75">
      <c r="H15">
        <v>9.80665</v>
      </c>
    </row>
    <row r="17" spans="2:8" ht="12.75">
      <c r="B17">
        <f>B7-B9</f>
        <v>239</v>
      </c>
      <c r="E17" t="s">
        <v>14</v>
      </c>
      <c r="H17">
        <f>H7</f>
        <v>600</v>
      </c>
    </row>
    <row r="18" spans="2:8" ht="12.75">
      <c r="B18">
        <f>B17/1000</f>
        <v>0.239</v>
      </c>
      <c r="E18" t="s">
        <v>8</v>
      </c>
      <c r="H18">
        <f>H17/1000</f>
        <v>0.6</v>
      </c>
    </row>
    <row r="20" spans="2:9" ht="12.75">
      <c r="B20" t="e">
        <f>0.5*B11*B18^2</f>
        <v>#VALUE!</v>
      </c>
      <c r="C20" t="s">
        <v>18</v>
      </c>
      <c r="H20" s="2">
        <f>H18*H12</f>
        <v>0.577219419</v>
      </c>
      <c r="I20" t="s">
        <v>12</v>
      </c>
    </row>
    <row r="21" spans="2:3" ht="12.75">
      <c r="B21" s="2">
        <f>0.5*B12*B18^2</f>
        <v>0.57121</v>
      </c>
      <c r="C21" t="s">
        <v>17</v>
      </c>
    </row>
    <row r="23" ht="12.75">
      <c r="B23" s="1" t="s">
        <v>22</v>
      </c>
    </row>
    <row r="24" spans="2:3" ht="12.75">
      <c r="B24" t="s">
        <v>26</v>
      </c>
      <c r="C24" t="s">
        <v>25</v>
      </c>
    </row>
    <row r="25" spans="2:3" ht="12.75">
      <c r="B25" t="s">
        <v>26</v>
      </c>
      <c r="C25" t="s">
        <v>23</v>
      </c>
    </row>
    <row r="26" ht="12.75">
      <c r="C26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Bungee jumping. Cadere appeso a una molla.xls</dc:title>
  <dc:subject/>
  <dc:creator>Roberto Occa</dc:creator>
  <cp:keywords/>
  <dc:description/>
  <cp:lastModifiedBy>Roberto Occa</cp:lastModifiedBy>
  <cp:lastPrinted>2008-01-31T11:22:16Z</cp:lastPrinted>
  <dcterms:created xsi:type="dcterms:W3CDTF">2008-01-25T12:16:04Z</dcterms:created>
  <dcterms:modified xsi:type="dcterms:W3CDTF">2008-02-06T05:39:35Z</dcterms:modified>
  <cp:category/>
  <cp:version/>
  <cp:contentType/>
  <cp:contentStatus/>
</cp:coreProperties>
</file>